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moffat/etc/core/19-08-15-journals-0806/"/>
    </mc:Choice>
  </mc:AlternateContent>
  <xr:revisionPtr revIDLastSave="0" documentId="13_ncr:1_{ED060D5C-AF44-4F42-847A-9FC0A8CDDCF0}" xr6:coauthVersionLast="45" xr6:coauthVersionMax="45" xr10:uidLastSave="{00000000-0000-0000-0000-000000000000}"/>
  <bookViews>
    <workbookView xWindow="380" yWindow="460" windowWidth="28040" windowHeight="17040" xr2:uid="{C40F4021-DA88-7A4D-BD8B-20CCFBD3DA3C}"/>
  </bookViews>
  <sheets>
    <sheet name="TODS" sheetId="1" r:id="rId1"/>
    <sheet name="VLDBJ" sheetId="2" r:id="rId2"/>
    <sheet name="PVLD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2" l="1"/>
  <c r="E26" i="3"/>
  <c r="B32" i="1"/>
  <c r="E25" i="3"/>
  <c r="E57" i="2"/>
  <c r="G23" i="3"/>
  <c r="G22" i="3"/>
  <c r="G21" i="3"/>
  <c r="G20" i="3"/>
  <c r="G19" i="3"/>
  <c r="G18" i="3"/>
  <c r="G16" i="3"/>
  <c r="G15" i="3"/>
  <c r="G14" i="3"/>
  <c r="G13" i="3"/>
  <c r="G12" i="3"/>
  <c r="G11" i="3"/>
  <c r="G9" i="3"/>
  <c r="G7" i="3"/>
  <c r="G6" i="3"/>
  <c r="G5" i="3"/>
  <c r="G4" i="3"/>
  <c r="G3" i="2"/>
  <c r="G4" i="2"/>
  <c r="G5" i="2"/>
  <c r="G54" i="2"/>
  <c r="G53" i="2"/>
  <c r="G52" i="2"/>
  <c r="G51" i="2"/>
  <c r="G50" i="2"/>
  <c r="G49" i="2"/>
  <c r="G48" i="2"/>
  <c r="G47" i="2"/>
  <c r="G44" i="2"/>
  <c r="G43" i="2"/>
  <c r="G42" i="2"/>
  <c r="G41" i="2"/>
  <c r="G40" i="2"/>
  <c r="G39" i="2"/>
  <c r="G38" i="2"/>
  <c r="G36" i="2"/>
  <c r="G35" i="2"/>
  <c r="G34" i="2"/>
  <c r="G33" i="2"/>
  <c r="G32" i="2"/>
  <c r="G31" i="2"/>
  <c r="G30" i="2"/>
  <c r="G28" i="2"/>
  <c r="G27" i="2"/>
  <c r="G26" i="2"/>
  <c r="G23" i="2"/>
  <c r="G22" i="2"/>
  <c r="G21" i="2"/>
  <c r="G20" i="2"/>
  <c r="G18" i="2"/>
  <c r="G17" i="2"/>
  <c r="G16" i="2"/>
  <c r="G15" i="2"/>
  <c r="G14" i="2"/>
  <c r="G13" i="2"/>
  <c r="G12" i="2"/>
  <c r="G10" i="2"/>
  <c r="G9" i="2"/>
  <c r="G8" i="2"/>
  <c r="G7" i="2"/>
  <c r="G6" i="2"/>
  <c r="B31" i="1" l="1"/>
  <c r="I29" i="1"/>
  <c r="I28" i="1"/>
  <c r="I27" i="1"/>
  <c r="I26" i="1"/>
  <c r="I25" i="1"/>
  <c r="I24" i="1"/>
  <c r="I23" i="1"/>
  <c r="I22" i="1"/>
  <c r="I20" i="1"/>
  <c r="I19" i="1"/>
  <c r="I18" i="1"/>
  <c r="I17" i="1"/>
  <c r="I16" i="1"/>
  <c r="I14" i="1"/>
  <c r="I13" i="1"/>
  <c r="I12" i="1"/>
  <c r="I11" i="1"/>
  <c r="I10" i="1"/>
  <c r="I9" i="1"/>
  <c r="I7" i="1"/>
  <c r="I6" i="1"/>
  <c r="I5" i="1"/>
</calcChain>
</file>

<file path=xl/sharedStrings.xml><?xml version="1.0" encoding="utf-8"?>
<sst xmlns="http://schemas.openxmlformats.org/spreadsheetml/2006/main" count="271" uniqueCount="229">
  <si>
    <t>Daniel Kifer</t>
  </si>
  <si>
    <t>Wolfgang Lehner</t>
  </si>
  <si>
    <t>Mohamed Mokbel</t>
  </si>
  <si>
    <t>Bernhard Seeger</t>
  </si>
  <si>
    <t>Kian-Lee Tan</t>
  </si>
  <si>
    <t>Jeffrey Xu Yu</t>
  </si>
  <si>
    <t>https://dblp.uni-trier.de/pers/hd/j/Jensen:Christian_S=</t>
  </si>
  <si>
    <t>Christian S. Jensen</t>
  </si>
  <si>
    <t>Marcelo Arenas</t>
  </si>
  <si>
    <t>GS H</t>
  </si>
  <si>
    <t>DBLP</t>
  </si>
  <si>
    <t>https://dblp.uni-trier.de/pers/hd/a/Arenas:Marcelo</t>
  </si>
  <si>
    <t>https://dblp.uni-trier.de/pers/hd/b/Bonifati:Angela</t>
  </si>
  <si>
    <t>https://dblp.uni-trier.de/pers/hd/c/Candan:K=_Sel=ccedil=uk</t>
  </si>
  <si>
    <t>https://dblp.uni-trier.de/pers/hd/c/Cong:Gao</t>
  </si>
  <si>
    <t>https://dblp.uni-trier.de/pers/hd/d/Deshpande:Amol</t>
  </si>
  <si>
    <t>https://dblp.uni-trier.de/pers/hd/d/Diao:Yanlei</t>
  </si>
  <si>
    <t>Angela Bonifati</t>
  </si>
  <si>
    <t>K. Selcuk Candan</t>
  </si>
  <si>
    <t>Gao Cong</t>
  </si>
  <si>
    <t>Amol Deshpande</t>
  </si>
  <si>
    <t>Yanlei Diao</t>
  </si>
  <si>
    <t>Floris Geerts</t>
  </si>
  <si>
    <t>Torsten Grust</t>
  </si>
  <si>
    <t>Peter J. Haas</t>
  </si>
  <si>
    <t>Ihab Francis Ilyas</t>
  </si>
  <si>
    <t>Nick Koudas</t>
  </si>
  <si>
    <t>Feifei Li</t>
  </si>
  <si>
    <t>Wim Martens</t>
  </si>
  <si>
    <t>Dan Olteanu</t>
  </si>
  <si>
    <t>Evaggelia Pitoura</t>
  </si>
  <si>
    <t>Christopher Ré</t>
  </si>
  <si>
    <t>Jun Yang</t>
  </si>
  <si>
    <t>Ke Yi</t>
  </si>
  <si>
    <t>https://dblp.uni-trier.de/pers/hd/g/Geerts:Floris</t>
  </si>
  <si>
    <t>https://dblp.uni-trier.de/pers/hd/g/Grust:Torsten</t>
  </si>
  <si>
    <t>https://dblp.uni-trier.de/pers/hd/h/Haas:Peter_J=</t>
  </si>
  <si>
    <t>Ihab F. Ilyas</t>
  </si>
  <si>
    <t>https://dblp.uni-trier.de/pers/hd/i/Ilyas:Ihab_F=</t>
  </si>
  <si>
    <t>https://dblp.uni-trier.de/pers/hd/k/Kifer:Daniel</t>
  </si>
  <si>
    <t>https://dblp.uni-trier.de/pers/hd/k/Koudas:Nick</t>
  </si>
  <si>
    <t>https://dblp.uni-trier.de/pers/hd/l/Lehner:Wolfgang</t>
  </si>
  <si>
    <t>https://dblp.uni-trier.de/pers/hd/l/Li_0001:Feifei</t>
  </si>
  <si>
    <t>https://dblp.uni-trier.de/pers/hd/m/Martens:Wim</t>
  </si>
  <si>
    <t>https://dblp.uni-trier.de/pers/hd/m/Mokbel:Mohamed_F=</t>
  </si>
  <si>
    <t>https://dblp.uni-trier.de/pers/hd/o/Olteanu:Dan</t>
  </si>
  <si>
    <t>https://dblp.uni-trier.de/pers/hd/p/Pitoura:Evaggelia</t>
  </si>
  <si>
    <t>https://dblp.uni-trier.de/pers/hd/r/R=eacute=:Christopher</t>
  </si>
  <si>
    <t>https://dblp.uni-trier.de/pers/hd/s/Seeger:Bernhard</t>
  </si>
  <si>
    <t>https://dblp.uni-trier.de/pers/hd/t/Tan:Kian=Lee</t>
  </si>
  <si>
    <t>https://dblp.uni-trier.de/pers/hd/y/Yang_0001:Jun</t>
  </si>
  <si>
    <t>https://dblp.uni-trier.de/pers/hd/y/Yi_0001:Ke</t>
  </si>
  <si>
    <t>https://dblp.uni-trier.de/pers/hd/y/Yu:Jeffrey_Xu</t>
  </si>
  <si>
    <t>Average</t>
  </si>
  <si>
    <t>K. Selçuk Candan</t>
  </si>
  <si>
    <t>Mohamed F. Mokbel</t>
  </si>
  <si>
    <t>ACM TODS Editorial Board</t>
  </si>
  <si>
    <t>VLDB Journal Editorial Board</t>
  </si>
  <si>
    <t>Lei Chen</t>
  </si>
  <si>
    <t>HKUST</t>
  </si>
  <si>
    <t>Sihem Amer-Yahia</t>
  </si>
  <si>
    <t>Renée J. Miller</t>
  </si>
  <si>
    <t>Toronto</t>
  </si>
  <si>
    <t>Ashraf Aboulnaga</t>
  </si>
  <si>
    <t xml:space="preserve"> Qatar Computing Research Institute (QCRI)</t>
  </si>
  <si>
    <t xml:space="preserve"> Doha</t>
  </si>
  <si>
    <t>Nicolas Anciaux</t>
  </si>
  <si>
    <t xml:space="preserve"> French Institute for Research in Computer Science and Automation (INRIA)</t>
  </si>
  <si>
    <t xml:space="preserve"> France</t>
  </si>
  <si>
    <t>Nikolaus Augsten</t>
  </si>
  <si>
    <t xml:space="preserve"> Department of Computer Science</t>
  </si>
  <si>
    <t xml:space="preserve"> University of Salzburg</t>
  </si>
  <si>
    <t xml:space="preserve"> University of Lyon</t>
  </si>
  <si>
    <t>Bin Cui</t>
  </si>
  <si>
    <t xml:space="preserve"> Peking University</t>
  </si>
  <si>
    <t xml:space="preserve"> China</t>
  </si>
  <si>
    <t>Peter Boncz</t>
  </si>
  <si>
    <t xml:space="preserve"> Centrum Wiskunde &amp; Informatica (CWI)</t>
  </si>
  <si>
    <t xml:space="preserve"> The Netherlands</t>
  </si>
  <si>
    <t>Chee-Yong Chan</t>
  </si>
  <si>
    <t xml:space="preserve"> National University of Singapore (NUS)</t>
  </si>
  <si>
    <t xml:space="preserve"> Singapore</t>
  </si>
  <si>
    <t>Susan Davidson</t>
  </si>
  <si>
    <t xml:space="preserve"> University of Pennsylvania</t>
  </si>
  <si>
    <t xml:space="preserve"> U.S.A.</t>
  </si>
  <si>
    <t>Jens Dittrich</t>
  </si>
  <si>
    <t xml:space="preserve"> Information Systems Group</t>
  </si>
  <si>
    <t xml:space="preserve"> University of Saarland</t>
  </si>
  <si>
    <t>Luna Dong</t>
  </si>
  <si>
    <t xml:space="preserve"> Amazon</t>
  </si>
  <si>
    <t xml:space="preserve"> University of Maryland</t>
  </si>
  <si>
    <t>Alan Fekete</t>
  </si>
  <si>
    <t xml:space="preserve"> University of Sydney</t>
  </si>
  <si>
    <t xml:space="preserve"> Australia</t>
  </si>
  <si>
    <t>Juliana Freire</t>
  </si>
  <si>
    <t xml:space="preserve"> Polytechnic Institute of New York University</t>
  </si>
  <si>
    <t xml:space="preserve"> USA</t>
  </si>
  <si>
    <t>Ada Waichee Fu</t>
  </si>
  <si>
    <t xml:space="preserve"> Department of Computer Science &amp; Engineering</t>
  </si>
  <si>
    <t xml:space="preserve"> Chinese University of Hong Kong</t>
  </si>
  <si>
    <t>Goetz Graefe</t>
  </si>
  <si>
    <t xml:space="preserve"> Hewlett-Packard Laboratories</t>
  </si>
  <si>
    <t>Yoshiharu Ishikawa</t>
  </si>
  <si>
    <t xml:space="preserve"> Nagoya University</t>
  </si>
  <si>
    <t xml:space="preserve"> Japan</t>
  </si>
  <si>
    <t>Zachary G. Ives</t>
  </si>
  <si>
    <t xml:space="preserve"> Computer &amp; Information Science Department</t>
  </si>
  <si>
    <t>Willem Jonker</t>
  </si>
  <si>
    <t xml:space="preserve"> Twente University</t>
  </si>
  <si>
    <t xml:space="preserve"> Netherlands</t>
  </si>
  <si>
    <t>Helen Huang</t>
  </si>
  <si>
    <t xml:space="preserve"> University of Queensland</t>
  </si>
  <si>
    <t>Seung-Won Hwang</t>
  </si>
  <si>
    <t xml:space="preserve"> Yonsei University</t>
  </si>
  <si>
    <t xml:space="preserve"> Korea</t>
  </si>
  <si>
    <t>Panos Kalnis</t>
  </si>
  <si>
    <t xml:space="preserve"> Division of Mathematical and Computer Sciences and Engineering</t>
  </si>
  <si>
    <t xml:space="preserve"> King Abdullah University of Science and Technology (KAUST)</t>
  </si>
  <si>
    <t>Murat Kantarcioglu</t>
  </si>
  <si>
    <t xml:space="preserve"> University of Texas at Dallas</t>
  </si>
  <si>
    <t>Alexandros Labrinidis</t>
  </si>
  <si>
    <t xml:space="preserve"> University of Pittsburgh</t>
  </si>
  <si>
    <t>Laks Lakshmanan</t>
  </si>
  <si>
    <t xml:space="preserve"> University of British Columbia</t>
  </si>
  <si>
    <t xml:space="preserve"> Vancouver</t>
  </si>
  <si>
    <t>Dongwon Lee</t>
  </si>
  <si>
    <t xml:space="preserve"> Penn State University </t>
  </si>
  <si>
    <t>Guoliang Li</t>
  </si>
  <si>
    <t xml:space="preserve"> Tsinghua University</t>
  </si>
  <si>
    <t xml:space="preserve"> Asia</t>
  </si>
  <si>
    <t>Nikos Mamoulis</t>
  </si>
  <si>
    <t xml:space="preserve"> Universiy of Hong Kong</t>
  </si>
  <si>
    <t>Shuai Ma</t>
  </si>
  <si>
    <t xml:space="preserve"> Beihang University</t>
  </si>
  <si>
    <t>Yannis Manolopoulos</t>
  </si>
  <si>
    <t xml:space="preserve"> Aristotle University</t>
  </si>
  <si>
    <t xml:space="preserve"> Thessaloniki</t>
  </si>
  <si>
    <t xml:space="preserve"> University of Minnesota</t>
  </si>
  <si>
    <t>Atsuyuki Morishima</t>
  </si>
  <si>
    <t xml:space="preserve"> University of Tsukuba</t>
  </si>
  <si>
    <t>Vivek Narasayya</t>
  </si>
  <si>
    <t xml:space="preserve"> Microsoft Research</t>
  </si>
  <si>
    <t>Mario A. Nascimento</t>
  </si>
  <si>
    <t xml:space="preserve"> University of Alberta</t>
  </si>
  <si>
    <t xml:space="preserve"> Edmonton</t>
  </si>
  <si>
    <t>Thomas Neumann</t>
  </si>
  <si>
    <t xml:space="preserve"> Faculty of Informatics</t>
  </si>
  <si>
    <t xml:space="preserve"> TU Munich</t>
  </si>
  <si>
    <t>Stefano Paraboschi</t>
  </si>
  <si>
    <t xml:space="preserve"> Universit√† degli Studi di Bergamo</t>
  </si>
  <si>
    <t xml:space="preserve"> Italy</t>
  </si>
  <si>
    <t>Jignesh Patel</t>
  </si>
  <si>
    <t xml:space="preserve"> Department of Computer Sciences</t>
  </si>
  <si>
    <t xml:space="preserve"> University of Wisconsin-Madison</t>
  </si>
  <si>
    <t xml:space="preserve"> Department of Computer Science and Engineering</t>
  </si>
  <si>
    <t xml:space="preserve"> University of Ioannina</t>
  </si>
  <si>
    <t>Junghoo Cho</t>
  </si>
  <si>
    <t xml:space="preserve"> University of California</t>
  </si>
  <si>
    <t xml:space="preserve"> Los Angeles (UCLA)</t>
  </si>
  <si>
    <t>Rajeev Rastogi</t>
  </si>
  <si>
    <t xml:space="preserve"> Bangalore</t>
  </si>
  <si>
    <t>Ken Ross</t>
  </si>
  <si>
    <t xml:space="preserve"> Computer Science Department</t>
  </si>
  <si>
    <t xml:space="preserve"> Columbia University</t>
  </si>
  <si>
    <t>Ken Salem</t>
  </si>
  <si>
    <t xml:space="preserve"> David R. Cheriton School of Computer Science</t>
  </si>
  <si>
    <t xml:space="preserve"> University of Waterloo</t>
  </si>
  <si>
    <t>Pierangela Samarati</t>
  </si>
  <si>
    <t xml:space="preserve"> Universita degli Studi di Milano</t>
  </si>
  <si>
    <t>Timos Sellis</t>
  </si>
  <si>
    <t xml:space="preserve"> Data Science Research Institute</t>
  </si>
  <si>
    <t xml:space="preserve"> Swinburne University of Technology</t>
  </si>
  <si>
    <t>Dan Suciu</t>
  </si>
  <si>
    <t xml:space="preserve"> University of Washington</t>
  </si>
  <si>
    <t xml:space="preserve"> Seattle</t>
  </si>
  <si>
    <t>Patrick Valduriez</t>
  </si>
  <si>
    <t xml:space="preserve"> Institut National de Recherche en Informatique et en Automatique (INRIA)</t>
  </si>
  <si>
    <t>Wenfei Fan</t>
  </si>
  <si>
    <t xml:space="preserve"> University of Edinburgh</t>
  </si>
  <si>
    <t xml:space="preserve"> UK</t>
  </si>
  <si>
    <t>Jef Wijsen</t>
  </si>
  <si>
    <t xml:space="preserve"> University of Mons</t>
  </si>
  <si>
    <t xml:space="preserve"> Belgium</t>
  </si>
  <si>
    <t>Wook-Shin Han</t>
  </si>
  <si>
    <t xml:space="preserve"> Pohang University of Science and Technology (POSTECH)</t>
  </si>
  <si>
    <t>Xiaokui Xiao</t>
  </si>
  <si>
    <t xml:space="preserve"> Nanyang Technology University</t>
  </si>
  <si>
    <t>Magdalena Balazinska</t>
  </si>
  <si>
    <t xml:space="preserve"> Unversity of Washington</t>
  </si>
  <si>
    <t>Xiaofang Zhou</t>
  </si>
  <si>
    <t>Azza Abouzied</t>
  </si>
  <si>
    <t xml:space="preserve"> New York University Abu Dhabi</t>
  </si>
  <si>
    <t>Amr El Abbadi</t>
  </si>
  <si>
    <t>Phil Bernstein</t>
  </si>
  <si>
    <t>Xin Luna Dong</t>
  </si>
  <si>
    <t>Zi Helen Huang</t>
  </si>
  <si>
    <t xml:space="preserve"> University of Toronto</t>
  </si>
  <si>
    <t>Georgia Koutrika</t>
  </si>
  <si>
    <t xml:space="preserve"> Athena Research Center</t>
  </si>
  <si>
    <t>Alexandra Meliou</t>
  </si>
  <si>
    <t xml:space="preserve"> University of Massachusetts</t>
  </si>
  <si>
    <t>Felix Naumann</t>
  </si>
  <si>
    <t xml:space="preserve"> Hasso Plattner Institute</t>
  </si>
  <si>
    <t xml:space="preserve"> University of Oxford</t>
  </si>
  <si>
    <t>M. Tamer √ñzsu</t>
  </si>
  <si>
    <t>Aditya Parameswaran</t>
  </si>
  <si>
    <t>Andy Pavlo</t>
  </si>
  <si>
    <t xml:space="preserve"> Carnegie Mellon University</t>
  </si>
  <si>
    <t xml:space="preserve"> National University of Singapore</t>
  </si>
  <si>
    <t xml:space="preserve"> The Chinese University of Hong Kong</t>
  </si>
  <si>
    <t>Meihui Zhang</t>
  </si>
  <si>
    <t xml:space="preserve"> Beijing Institute of Technology</t>
  </si>
  <si>
    <t>Jingren Zhou</t>
  </si>
  <si>
    <t xml:space="preserve"> Alibaba Group</t>
  </si>
  <si>
    <t>Ada Wai-Chee Fu</t>
  </si>
  <si>
    <t>Zi Huang</t>
  </si>
  <si>
    <t>Seung-won Hwang</t>
  </si>
  <si>
    <t>Laks V. S. Lakshmanan</t>
  </si>
  <si>
    <t>Kenneth Ross</t>
  </si>
  <si>
    <t>Kenneth Salem</t>
  </si>
  <si>
    <t>Peter A. Boncz</t>
  </si>
  <si>
    <t>Vivek R. Narasayya</t>
  </si>
  <si>
    <t>GS</t>
  </si>
  <si>
    <t>M. Tamer Özsu</t>
  </si>
  <si>
    <t>Philip A. Bernstein</t>
  </si>
  <si>
    <t>Count</t>
  </si>
  <si>
    <t>DBLP name</t>
  </si>
  <si>
    <t>= Not found</t>
  </si>
  <si>
    <t>= Modified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</si>
</sst>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0" xfId="1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3" borderId="0" xfId="0" applyFont="1" applyFill="1"/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rem.ua.ac.be/floris.geerts" TargetMode="External"/><Relationship Id="rId13" Type="http://schemas.openxmlformats.org/officeDocument/2006/relationships/hyperlink" Target="http://queens.db.toronto.edu/~koudas/" TargetMode="External"/><Relationship Id="rId18" Type="http://schemas.openxmlformats.org/officeDocument/2006/relationships/hyperlink" Target="http://www.cs.ox.ac.uk/dan.olteanu/" TargetMode="External"/><Relationship Id="rId3" Type="http://schemas.openxmlformats.org/officeDocument/2006/relationships/hyperlink" Target="http://liris.cnrs.fr/angela.bonifati/" TargetMode="External"/><Relationship Id="rId21" Type="http://schemas.openxmlformats.org/officeDocument/2006/relationships/hyperlink" Target="https://www.uni-marburg.de/fb12/arbeitsgruppen/dbs/team" TargetMode="External"/><Relationship Id="rId7" Type="http://schemas.openxmlformats.org/officeDocument/2006/relationships/hyperlink" Target="http://people.cs.umass.edu/~yanlei/" TargetMode="External"/><Relationship Id="rId12" Type="http://schemas.openxmlformats.org/officeDocument/2006/relationships/hyperlink" Target="http://www.cse.psu.edu/~dkifer" TargetMode="External"/><Relationship Id="rId17" Type="http://schemas.openxmlformats.org/officeDocument/2006/relationships/hyperlink" Target="https://hbku.edu.qa/en/staff/mohamed-mokbel" TargetMode="External"/><Relationship Id="rId25" Type="http://schemas.openxmlformats.org/officeDocument/2006/relationships/hyperlink" Target="http://www.se.cuhk.edu.hk/people/yu.html" TargetMode="External"/><Relationship Id="rId2" Type="http://schemas.openxmlformats.org/officeDocument/2006/relationships/hyperlink" Target="http://web.ing.puc.cl/~marenas/" TargetMode="External"/><Relationship Id="rId16" Type="http://schemas.openxmlformats.org/officeDocument/2006/relationships/hyperlink" Target="http://www.theoinf.uni-bayreuth.de/en/team/Martens_Wim/" TargetMode="External"/><Relationship Id="rId20" Type="http://schemas.openxmlformats.org/officeDocument/2006/relationships/hyperlink" Target="http://cs.stanford.edu/people/chrismre/" TargetMode="External"/><Relationship Id="rId1" Type="http://schemas.openxmlformats.org/officeDocument/2006/relationships/hyperlink" Target="http://www.cs.aau.dk/~csj" TargetMode="External"/><Relationship Id="rId6" Type="http://schemas.openxmlformats.org/officeDocument/2006/relationships/hyperlink" Target="http://www.cs.umd.edu/~amol/" TargetMode="External"/><Relationship Id="rId11" Type="http://schemas.openxmlformats.org/officeDocument/2006/relationships/hyperlink" Target="https://cs.uwaterloo.ca/~ilyas/" TargetMode="External"/><Relationship Id="rId24" Type="http://schemas.openxmlformats.org/officeDocument/2006/relationships/hyperlink" Target="https://www.cse.ust.hk/~yike/" TargetMode="External"/><Relationship Id="rId5" Type="http://schemas.openxmlformats.org/officeDocument/2006/relationships/hyperlink" Target="http://www.ntu.edu.sg/home/gaocong/" TargetMode="External"/><Relationship Id="rId15" Type="http://schemas.openxmlformats.org/officeDocument/2006/relationships/hyperlink" Target="https://www.cs.utah.edu/~lifeifei/" TargetMode="External"/><Relationship Id="rId23" Type="http://schemas.openxmlformats.org/officeDocument/2006/relationships/hyperlink" Target="http://www.cs.duke.edu/~junyang/" TargetMode="External"/><Relationship Id="rId10" Type="http://schemas.openxmlformats.org/officeDocument/2006/relationships/hyperlink" Target="http://researcher.watson.ibm.com/researcher/view.php?person=us-phaas" TargetMode="External"/><Relationship Id="rId19" Type="http://schemas.openxmlformats.org/officeDocument/2006/relationships/hyperlink" Target="http://www.cs.uoi.gr/~pitoura/" TargetMode="External"/><Relationship Id="rId4" Type="http://schemas.openxmlformats.org/officeDocument/2006/relationships/hyperlink" Target="http://aria.asu.edu/candan/" TargetMode="External"/><Relationship Id="rId9" Type="http://schemas.openxmlformats.org/officeDocument/2006/relationships/hyperlink" Target="http://db.inf.uni-tuebingen.de/team/TorstenGrust.html" TargetMode="External"/><Relationship Id="rId14" Type="http://schemas.openxmlformats.org/officeDocument/2006/relationships/hyperlink" Target="https://wwwdb.inf.tu-dresden.de/our-group/team/wolfgang-lehner/" TargetMode="External"/><Relationship Id="rId22" Type="http://schemas.openxmlformats.org/officeDocument/2006/relationships/hyperlink" Target="https://www.comp.nus.edu.sg/~tank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702A-689D-1E42-967C-A3C210603956}">
  <dimension ref="A1:I33"/>
  <sheetViews>
    <sheetView tabSelected="1" zoomScale="140" zoomScaleNormal="140" workbookViewId="0"/>
  </sheetViews>
  <sheetFormatPr baseColWidth="10" defaultRowHeight="16" x14ac:dyDescent="0.2"/>
  <cols>
    <col min="1" max="1" width="26.1640625" style="2" customWidth="1"/>
    <col min="2" max="2" width="10.83203125" style="4"/>
    <col min="3" max="8" width="10.83203125" style="2"/>
    <col min="9" max="9" width="10.83203125" style="1"/>
    <col min="10" max="16384" width="10.83203125" style="2"/>
  </cols>
  <sheetData>
    <row r="1" spans="1:9" x14ac:dyDescent="0.2">
      <c r="A1" s="2" t="s">
        <v>56</v>
      </c>
    </row>
    <row r="3" spans="1:9" x14ac:dyDescent="0.2">
      <c r="B3" s="4" t="s">
        <v>9</v>
      </c>
      <c r="D3" s="2" t="s">
        <v>10</v>
      </c>
      <c r="I3" s="1" t="s">
        <v>226</v>
      </c>
    </row>
    <row r="5" spans="1:9" x14ac:dyDescent="0.2">
      <c r="A5" s="3" t="s">
        <v>7</v>
      </c>
      <c r="B5" s="4">
        <v>84</v>
      </c>
      <c r="D5" s="2" t="s">
        <v>6</v>
      </c>
      <c r="I5" s="1" t="str">
        <f>A5</f>
        <v>Christian S. Jensen</v>
      </c>
    </row>
    <row r="6" spans="1:9" x14ac:dyDescent="0.2">
      <c r="A6" s="3" t="s">
        <v>8</v>
      </c>
      <c r="B6" s="4">
        <v>44</v>
      </c>
      <c r="D6" s="2" t="s">
        <v>11</v>
      </c>
      <c r="I6" s="1" t="str">
        <f>A6</f>
        <v>Marcelo Arenas</v>
      </c>
    </row>
    <row r="7" spans="1:9" x14ac:dyDescent="0.2">
      <c r="A7" s="3" t="s">
        <v>17</v>
      </c>
      <c r="B7" s="4">
        <v>29</v>
      </c>
      <c r="D7" s="2" t="s">
        <v>12</v>
      </c>
      <c r="I7" s="1" t="str">
        <f>A7</f>
        <v>Angela Bonifati</v>
      </c>
    </row>
    <row r="8" spans="1:9" x14ac:dyDescent="0.2">
      <c r="A8" s="3" t="s">
        <v>18</v>
      </c>
      <c r="B8" s="4">
        <v>40</v>
      </c>
      <c r="D8" s="2" t="s">
        <v>13</v>
      </c>
      <c r="I8" s="5" t="s">
        <v>54</v>
      </c>
    </row>
    <row r="9" spans="1:9" x14ac:dyDescent="0.2">
      <c r="A9" s="3" t="s">
        <v>19</v>
      </c>
      <c r="B9" s="4">
        <v>51</v>
      </c>
      <c r="D9" s="2" t="s">
        <v>14</v>
      </c>
      <c r="I9" s="1" t="str">
        <f t="shared" ref="I9:I14" si="0">A9</f>
        <v>Gao Cong</v>
      </c>
    </row>
    <row r="10" spans="1:9" x14ac:dyDescent="0.2">
      <c r="A10" s="3" t="s">
        <v>20</v>
      </c>
      <c r="B10" s="4">
        <v>42</v>
      </c>
      <c r="D10" s="2" t="s">
        <v>15</v>
      </c>
      <c r="I10" s="1" t="str">
        <f t="shared" si="0"/>
        <v>Amol Deshpande</v>
      </c>
    </row>
    <row r="11" spans="1:9" x14ac:dyDescent="0.2">
      <c r="A11" s="3" t="s">
        <v>21</v>
      </c>
      <c r="B11" s="4">
        <v>30</v>
      </c>
      <c r="D11" s="2" t="s">
        <v>16</v>
      </c>
      <c r="I11" s="1" t="str">
        <f t="shared" si="0"/>
        <v>Yanlei Diao</v>
      </c>
    </row>
    <row r="12" spans="1:9" x14ac:dyDescent="0.2">
      <c r="A12" s="3" t="s">
        <v>22</v>
      </c>
      <c r="B12" s="4">
        <v>34</v>
      </c>
      <c r="D12" s="2" t="s">
        <v>34</v>
      </c>
      <c r="I12" s="1" t="str">
        <f t="shared" si="0"/>
        <v>Floris Geerts</v>
      </c>
    </row>
    <row r="13" spans="1:9" x14ac:dyDescent="0.2">
      <c r="A13" s="3" t="s">
        <v>23</v>
      </c>
      <c r="B13" s="4">
        <v>25</v>
      </c>
      <c r="D13" s="2" t="s">
        <v>35</v>
      </c>
      <c r="I13" s="1" t="str">
        <f t="shared" si="0"/>
        <v>Torsten Grust</v>
      </c>
    </row>
    <row r="14" spans="1:9" x14ac:dyDescent="0.2">
      <c r="A14" s="3" t="s">
        <v>24</v>
      </c>
      <c r="B14" s="4">
        <v>46</v>
      </c>
      <c r="D14" s="2" t="s">
        <v>36</v>
      </c>
      <c r="I14" s="1" t="str">
        <f t="shared" si="0"/>
        <v>Peter J. Haas</v>
      </c>
    </row>
    <row r="15" spans="1:9" x14ac:dyDescent="0.2">
      <c r="A15" s="3" t="s">
        <v>25</v>
      </c>
      <c r="B15" s="4">
        <v>44</v>
      </c>
      <c r="D15" s="2" t="s">
        <v>38</v>
      </c>
      <c r="I15" s="5" t="s">
        <v>37</v>
      </c>
    </row>
    <row r="16" spans="1:9" x14ac:dyDescent="0.2">
      <c r="A16" s="3" t="s">
        <v>0</v>
      </c>
      <c r="B16" s="4">
        <v>28</v>
      </c>
      <c r="D16" s="2" t="s">
        <v>39</v>
      </c>
      <c r="I16" s="1" t="str">
        <f>A16</f>
        <v>Daniel Kifer</v>
      </c>
    </row>
    <row r="17" spans="1:9" x14ac:dyDescent="0.2">
      <c r="A17" s="3" t="s">
        <v>26</v>
      </c>
      <c r="B17" s="4">
        <v>63</v>
      </c>
      <c r="D17" s="2" t="s">
        <v>40</v>
      </c>
      <c r="I17" s="1" t="str">
        <f>A17</f>
        <v>Nick Koudas</v>
      </c>
    </row>
    <row r="18" spans="1:9" x14ac:dyDescent="0.2">
      <c r="A18" s="3" t="s">
        <v>1</v>
      </c>
      <c r="B18" s="4">
        <v>40</v>
      </c>
      <c r="D18" s="2" t="s">
        <v>41</v>
      </c>
      <c r="I18" s="1" t="str">
        <f>A18</f>
        <v>Wolfgang Lehner</v>
      </c>
    </row>
    <row r="19" spans="1:9" x14ac:dyDescent="0.2">
      <c r="A19" s="3" t="s">
        <v>27</v>
      </c>
      <c r="B19" s="4">
        <v>38</v>
      </c>
      <c r="D19" s="2" t="s">
        <v>42</v>
      </c>
      <c r="I19" s="1" t="str">
        <f>A19</f>
        <v>Feifei Li</v>
      </c>
    </row>
    <row r="20" spans="1:9" x14ac:dyDescent="0.2">
      <c r="A20" s="3" t="s">
        <v>28</v>
      </c>
      <c r="B20" s="4">
        <v>27</v>
      </c>
      <c r="D20" s="2" t="s">
        <v>43</v>
      </c>
      <c r="I20" s="1" t="str">
        <f>A20</f>
        <v>Wim Martens</v>
      </c>
    </row>
    <row r="21" spans="1:9" x14ac:dyDescent="0.2">
      <c r="A21" s="3" t="s">
        <v>2</v>
      </c>
      <c r="B21" s="4">
        <v>52</v>
      </c>
      <c r="D21" s="2" t="s">
        <v>44</v>
      </c>
      <c r="I21" s="5" t="s">
        <v>55</v>
      </c>
    </row>
    <row r="22" spans="1:9" x14ac:dyDescent="0.2">
      <c r="A22" s="3" t="s">
        <v>29</v>
      </c>
      <c r="B22" s="4">
        <v>32</v>
      </c>
      <c r="D22" s="2" t="s">
        <v>45</v>
      </c>
      <c r="I22" s="1" t="str">
        <f t="shared" ref="I22:I29" si="1">A22</f>
        <v>Dan Olteanu</v>
      </c>
    </row>
    <row r="23" spans="1:9" x14ac:dyDescent="0.2">
      <c r="A23" s="3" t="s">
        <v>30</v>
      </c>
      <c r="B23" s="4">
        <v>41</v>
      </c>
      <c r="D23" s="2" t="s">
        <v>46</v>
      </c>
      <c r="I23" s="1" t="str">
        <f t="shared" si="1"/>
        <v>Evaggelia Pitoura</v>
      </c>
    </row>
    <row r="24" spans="1:9" x14ac:dyDescent="0.2">
      <c r="A24" s="3" t="s">
        <v>31</v>
      </c>
      <c r="B24" s="4">
        <v>52</v>
      </c>
      <c r="D24" s="2" t="s">
        <v>47</v>
      </c>
      <c r="I24" s="1" t="str">
        <f t="shared" si="1"/>
        <v>Christopher Ré</v>
      </c>
    </row>
    <row r="25" spans="1:9" x14ac:dyDescent="0.2">
      <c r="A25" s="3" t="s">
        <v>3</v>
      </c>
      <c r="B25" s="4">
        <v>40</v>
      </c>
      <c r="D25" s="2" t="s">
        <v>48</v>
      </c>
      <c r="I25" s="1" t="str">
        <f t="shared" si="1"/>
        <v>Bernhard Seeger</v>
      </c>
    </row>
    <row r="26" spans="1:9" x14ac:dyDescent="0.2">
      <c r="A26" s="3" t="s">
        <v>4</v>
      </c>
      <c r="B26" s="9"/>
      <c r="D26" s="2" t="s">
        <v>49</v>
      </c>
      <c r="I26" s="1" t="str">
        <f t="shared" si="1"/>
        <v>Kian-Lee Tan</v>
      </c>
    </row>
    <row r="27" spans="1:9" x14ac:dyDescent="0.2">
      <c r="A27" s="3" t="s">
        <v>32</v>
      </c>
      <c r="B27" s="9"/>
      <c r="D27" s="2" t="s">
        <v>50</v>
      </c>
      <c r="I27" s="1" t="str">
        <f t="shared" si="1"/>
        <v>Jun Yang</v>
      </c>
    </row>
    <row r="28" spans="1:9" x14ac:dyDescent="0.2">
      <c r="A28" s="3" t="s">
        <v>33</v>
      </c>
      <c r="B28" s="4">
        <v>39</v>
      </c>
      <c r="D28" s="2" t="s">
        <v>51</v>
      </c>
      <c r="I28" s="6" t="str">
        <f t="shared" si="1"/>
        <v>Ke Yi</v>
      </c>
    </row>
    <row r="29" spans="1:9" x14ac:dyDescent="0.2">
      <c r="A29" s="3" t="s">
        <v>5</v>
      </c>
      <c r="B29" s="4">
        <v>69</v>
      </c>
      <c r="D29" s="2" t="s">
        <v>52</v>
      </c>
      <c r="I29" s="1" t="str">
        <f t="shared" si="1"/>
        <v>Jeffrey Xu Yu</v>
      </c>
    </row>
    <row r="31" spans="1:9" x14ac:dyDescent="0.2">
      <c r="A31" s="2" t="s">
        <v>53</v>
      </c>
      <c r="B31" s="8">
        <f>AVERAGE(B5:B29)</f>
        <v>43.043478260869563</v>
      </c>
    </row>
    <row r="32" spans="1:9" x14ac:dyDescent="0.2">
      <c r="A32" s="2" t="s">
        <v>225</v>
      </c>
      <c r="B32" s="4">
        <f>COUNT(B5:B29)</f>
        <v>23</v>
      </c>
      <c r="E32" s="6"/>
      <c r="F32" s="10" t="s">
        <v>227</v>
      </c>
    </row>
    <row r="33" spans="5:6" x14ac:dyDescent="0.2">
      <c r="E33" s="5"/>
      <c r="F33" s="10" t="s">
        <v>228</v>
      </c>
    </row>
  </sheetData>
  <hyperlinks>
    <hyperlink ref="A5" r:id="rId1" display="http://www.cs.aau.dk/~csj" xr:uid="{1BBE2E42-D751-BC4E-B00E-6364EABC4683}"/>
    <hyperlink ref="A6" r:id="rId2" display="http://web.ing.puc.cl/~marenas/" xr:uid="{E04B24E9-FA69-9441-B448-807EDF4F5490}"/>
    <hyperlink ref="A7" r:id="rId3" display="http://liris.cnrs.fr/angela.bonifati/" xr:uid="{B2BA02C9-F24D-E346-B04A-9D7E0608A921}"/>
    <hyperlink ref="A8" r:id="rId4" display="http://aria.asu.edu/candan/" xr:uid="{9098749E-3817-8749-B671-233E07629EF5}"/>
    <hyperlink ref="A9" r:id="rId5" display="http://www.ntu.edu.sg/home/gaocong/" xr:uid="{B3CDA5A2-B228-B249-9D4B-9CE85D16F170}"/>
    <hyperlink ref="A10" r:id="rId6" display="http://www.cs.umd.edu/~amol/" xr:uid="{114374D4-4177-0E4C-9545-276D397D5B07}"/>
    <hyperlink ref="A11" r:id="rId7" display="http://people.cs.umass.edu/~yanlei/" xr:uid="{AAC8383B-7D7F-0F41-BCE0-98C517564669}"/>
    <hyperlink ref="A12" r:id="rId8" display="http://adrem.ua.ac.be/floris.geerts" xr:uid="{042C314A-4C84-CF40-8CE7-5958FC1834B1}"/>
    <hyperlink ref="A13" r:id="rId9" display="http://db.inf.uni-tuebingen.de/team/TorstenGrust.html" xr:uid="{FD54D14A-01F4-5641-94C3-9537B2D3CE24}"/>
    <hyperlink ref="A14" r:id="rId10" display="http://researcher.watson.ibm.com/researcher/view.php?person=us-phaas" xr:uid="{06C970E7-1EDA-D247-A936-7A7252116004}"/>
    <hyperlink ref="A15" r:id="rId11" display="https://cs.uwaterloo.ca/~ilyas/" xr:uid="{030390B8-8473-6048-A2C1-283D39D3BA46}"/>
    <hyperlink ref="A16" r:id="rId12" display="http://www.cse.psu.edu/~dkifer" xr:uid="{23262092-56CF-F347-AC60-74364DF74DCB}"/>
    <hyperlink ref="A17" r:id="rId13" display="http://queens.db.toronto.edu/~koudas/" xr:uid="{BD69D33E-A287-334A-B7F1-56FF00C6DC6F}"/>
    <hyperlink ref="A18" r:id="rId14" display="https://wwwdb.inf.tu-dresden.de/our-group/team/wolfgang-lehner/" xr:uid="{C5FB869F-4834-EF4F-BA5E-10020401A63D}"/>
    <hyperlink ref="A19" r:id="rId15" display="https://www.cs.utah.edu/~lifeifei/" xr:uid="{C5B87F26-6144-8343-B459-13034EA9CFE2}"/>
    <hyperlink ref="A20" r:id="rId16" display="http://www.theoinf.uni-bayreuth.de/en/team/Martens_Wim/" xr:uid="{3E996906-70D0-A544-9469-EEF95EB64C25}"/>
    <hyperlink ref="A21" r:id="rId17" display="https://hbku.edu.qa/en/staff/mohamed-mokbel" xr:uid="{3B1E06FF-AEE4-144D-B95B-D5578150D4CD}"/>
    <hyperlink ref="A22" r:id="rId18" display="http://www.cs.ox.ac.uk/dan.olteanu/" xr:uid="{E6AB8617-A5CD-A24E-AFD8-6CE223DCBEF5}"/>
    <hyperlink ref="A23" r:id="rId19" display="http://www.cs.uoi.gr/~pitoura/" xr:uid="{1C633DAA-9BD5-C644-9190-28F8BE01D5FE}"/>
    <hyperlink ref="A24" r:id="rId20" display="http://cs.stanford.edu/people/chrismre/" xr:uid="{77A5F7BE-128F-4242-9537-9F08EFECF249}"/>
    <hyperlink ref="A25" r:id="rId21" display="https://www.uni-marburg.de/fb12/arbeitsgruppen/dbs/team" xr:uid="{CC55AFBB-D20D-AD4B-A7B0-132FF18CDD29}"/>
    <hyperlink ref="A26" r:id="rId22" display="https://www.comp.nus.edu.sg/~tankl/" xr:uid="{D2222F4B-55DF-6C44-92D4-6BF6BD55FC70}"/>
    <hyperlink ref="A27" r:id="rId23" display="http://www.cs.duke.edu/~junyang/" xr:uid="{9F6BA55E-9137-0D43-A35A-FEA1B1212F08}"/>
    <hyperlink ref="A28" r:id="rId24" display="https://www.cse.ust.hk/~yike/" xr:uid="{9DF23732-CD7C-DF41-9E45-D34DED1A578E}"/>
    <hyperlink ref="A29" r:id="rId25" display="http://www.se.cuhk.edu.hk/people/yu.html" xr:uid="{6C0AE956-C353-BC41-ABDA-0C53BA0DF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0D46-3106-9647-A93B-69A4DB136607}">
  <dimension ref="A1:G58"/>
  <sheetViews>
    <sheetView zoomScale="140" zoomScaleNormal="140" workbookViewId="0">
      <selection activeCell="G2" sqref="G2"/>
    </sheetView>
  </sheetViews>
  <sheetFormatPr baseColWidth="10" defaultRowHeight="16" x14ac:dyDescent="0.2"/>
  <cols>
    <col min="1" max="4" width="10.83203125" style="2"/>
    <col min="5" max="5" width="10.83203125" style="4"/>
    <col min="6" max="16384" width="10.83203125" style="2"/>
  </cols>
  <sheetData>
    <row r="1" spans="1:7" x14ac:dyDescent="0.2">
      <c r="A1" s="2" t="s">
        <v>57</v>
      </c>
      <c r="E1" s="4" t="s">
        <v>222</v>
      </c>
      <c r="G1" s="2" t="s">
        <v>226</v>
      </c>
    </row>
    <row r="3" spans="1:7" x14ac:dyDescent="0.2">
      <c r="A3" s="2" t="s">
        <v>58</v>
      </c>
      <c r="B3" s="2" t="s">
        <v>59</v>
      </c>
      <c r="E3" s="4">
        <v>58</v>
      </c>
      <c r="G3" s="2" t="str">
        <f>A3</f>
        <v>Lei Chen</v>
      </c>
    </row>
    <row r="4" spans="1:7" x14ac:dyDescent="0.2">
      <c r="A4" s="2" t="s">
        <v>60</v>
      </c>
      <c r="E4" s="4">
        <v>43</v>
      </c>
      <c r="G4" s="2" t="str">
        <f>A4</f>
        <v>Sihem Amer-Yahia</v>
      </c>
    </row>
    <row r="5" spans="1:7" x14ac:dyDescent="0.2">
      <c r="A5" s="2" t="s">
        <v>61</v>
      </c>
      <c r="B5" s="2" t="s">
        <v>62</v>
      </c>
      <c r="E5" s="4">
        <v>45</v>
      </c>
      <c r="G5" s="2" t="str">
        <f>A5</f>
        <v>Renée J. Miller</v>
      </c>
    </row>
    <row r="6" spans="1:7" x14ac:dyDescent="0.2">
      <c r="A6" s="2" t="s">
        <v>63</v>
      </c>
      <c r="B6" s="2" t="s">
        <v>64</v>
      </c>
      <c r="C6" s="2" t="s">
        <v>65</v>
      </c>
      <c r="E6" s="4">
        <v>36</v>
      </c>
      <c r="G6" s="2" t="str">
        <f>A6</f>
        <v>Ashraf Aboulnaga</v>
      </c>
    </row>
    <row r="7" spans="1:7" x14ac:dyDescent="0.2">
      <c r="A7" s="2" t="s">
        <v>66</v>
      </c>
      <c r="B7" s="2" t="s">
        <v>67</v>
      </c>
      <c r="C7" s="2" t="s">
        <v>68</v>
      </c>
      <c r="E7" s="9"/>
      <c r="G7" s="2" t="str">
        <f t="shared" ref="G7:G54" si="0">A7</f>
        <v>Nicolas Anciaux</v>
      </c>
    </row>
    <row r="8" spans="1:7" x14ac:dyDescent="0.2">
      <c r="A8" s="2" t="s">
        <v>69</v>
      </c>
      <c r="B8" s="2" t="s">
        <v>70</v>
      </c>
      <c r="C8" s="2" t="s">
        <v>71</v>
      </c>
      <c r="E8" s="4">
        <v>15</v>
      </c>
      <c r="G8" s="2" t="str">
        <f t="shared" si="0"/>
        <v>Nikolaus Augsten</v>
      </c>
    </row>
    <row r="9" spans="1:7" x14ac:dyDescent="0.2">
      <c r="A9" s="2" t="s">
        <v>17</v>
      </c>
      <c r="B9" s="2" t="s">
        <v>72</v>
      </c>
      <c r="C9" s="2" t="s">
        <v>68</v>
      </c>
      <c r="E9" s="4">
        <v>29</v>
      </c>
      <c r="G9" s="2" t="str">
        <f t="shared" si="0"/>
        <v>Angela Bonifati</v>
      </c>
    </row>
    <row r="10" spans="1:7" x14ac:dyDescent="0.2">
      <c r="A10" s="2" t="s">
        <v>73</v>
      </c>
      <c r="B10" s="2" t="s">
        <v>74</v>
      </c>
      <c r="C10" s="2" t="s">
        <v>75</v>
      </c>
      <c r="E10" s="4">
        <v>37</v>
      </c>
      <c r="G10" s="2" t="str">
        <f t="shared" si="0"/>
        <v>Bin Cui</v>
      </c>
    </row>
    <row r="11" spans="1:7" x14ac:dyDescent="0.2">
      <c r="A11" s="2" t="s">
        <v>76</v>
      </c>
      <c r="B11" s="2" t="s">
        <v>77</v>
      </c>
      <c r="C11" s="2" t="s">
        <v>78</v>
      </c>
      <c r="E11" s="4">
        <v>46</v>
      </c>
      <c r="G11" s="5" t="s">
        <v>220</v>
      </c>
    </row>
    <row r="12" spans="1:7" x14ac:dyDescent="0.2">
      <c r="A12" s="2" t="s">
        <v>79</v>
      </c>
      <c r="B12" s="2" t="s">
        <v>80</v>
      </c>
      <c r="C12" s="2" t="s">
        <v>81</v>
      </c>
      <c r="E12" s="4">
        <v>32</v>
      </c>
      <c r="G12" s="2" t="str">
        <f t="shared" si="0"/>
        <v>Chee-Yong Chan</v>
      </c>
    </row>
    <row r="13" spans="1:7" x14ac:dyDescent="0.2">
      <c r="A13" s="2" t="s">
        <v>82</v>
      </c>
      <c r="B13" s="2" t="s">
        <v>83</v>
      </c>
      <c r="C13" s="2" t="s">
        <v>84</v>
      </c>
      <c r="E13" s="4">
        <v>47</v>
      </c>
      <c r="G13" s="2" t="str">
        <f t="shared" si="0"/>
        <v>Susan Davidson</v>
      </c>
    </row>
    <row r="14" spans="1:7" x14ac:dyDescent="0.2">
      <c r="A14" s="2" t="s">
        <v>85</v>
      </c>
      <c r="B14" s="2" t="s">
        <v>86</v>
      </c>
      <c r="C14" s="2" t="s">
        <v>87</v>
      </c>
      <c r="E14" s="4">
        <v>28</v>
      </c>
      <c r="G14" s="2" t="str">
        <f t="shared" si="0"/>
        <v>Jens Dittrich</v>
      </c>
    </row>
    <row r="15" spans="1:7" x14ac:dyDescent="0.2">
      <c r="A15" s="2" t="s">
        <v>88</v>
      </c>
      <c r="B15" s="2" t="s">
        <v>89</v>
      </c>
      <c r="C15" s="2" t="s">
        <v>84</v>
      </c>
      <c r="E15" s="4">
        <v>38</v>
      </c>
      <c r="G15" s="2" t="str">
        <f t="shared" si="0"/>
        <v>Luna Dong</v>
      </c>
    </row>
    <row r="16" spans="1:7" x14ac:dyDescent="0.2">
      <c r="A16" s="2" t="s">
        <v>20</v>
      </c>
      <c r="B16" s="2" t="s">
        <v>70</v>
      </c>
      <c r="C16" s="2" t="s">
        <v>90</v>
      </c>
      <c r="E16" s="4">
        <v>42</v>
      </c>
      <c r="G16" s="2" t="str">
        <f t="shared" si="0"/>
        <v>Amol Deshpande</v>
      </c>
    </row>
    <row r="17" spans="1:7" x14ac:dyDescent="0.2">
      <c r="A17" s="2" t="s">
        <v>91</v>
      </c>
      <c r="B17" s="2" t="s">
        <v>92</v>
      </c>
      <c r="C17" s="2" t="s">
        <v>93</v>
      </c>
      <c r="E17" s="4">
        <v>41</v>
      </c>
      <c r="G17" s="2" t="str">
        <f t="shared" si="0"/>
        <v>Alan Fekete</v>
      </c>
    </row>
    <row r="18" spans="1:7" x14ac:dyDescent="0.2">
      <c r="A18" s="2" t="s">
        <v>94</v>
      </c>
      <c r="B18" s="2" t="s">
        <v>95</v>
      </c>
      <c r="C18" s="2" t="s">
        <v>96</v>
      </c>
      <c r="E18" s="4">
        <v>65</v>
      </c>
      <c r="G18" s="2" t="str">
        <f t="shared" si="0"/>
        <v>Juliana Freire</v>
      </c>
    </row>
    <row r="19" spans="1:7" x14ac:dyDescent="0.2">
      <c r="A19" s="2" t="s">
        <v>97</v>
      </c>
      <c r="B19" s="2" t="s">
        <v>98</v>
      </c>
      <c r="C19" s="2" t="s">
        <v>99</v>
      </c>
      <c r="E19" s="4">
        <v>61</v>
      </c>
      <c r="G19" s="5" t="s">
        <v>214</v>
      </c>
    </row>
    <row r="20" spans="1:7" x14ac:dyDescent="0.2">
      <c r="A20" s="2" t="s">
        <v>100</v>
      </c>
      <c r="B20" s="2" t="s">
        <v>101</v>
      </c>
      <c r="C20" s="2" t="s">
        <v>96</v>
      </c>
      <c r="E20" s="4">
        <v>51</v>
      </c>
      <c r="G20" s="2" t="str">
        <f t="shared" si="0"/>
        <v>Goetz Graefe</v>
      </c>
    </row>
    <row r="21" spans="1:7" x14ac:dyDescent="0.2">
      <c r="A21" s="2" t="s">
        <v>102</v>
      </c>
      <c r="B21" s="2" t="s">
        <v>103</v>
      </c>
      <c r="C21" s="2" t="s">
        <v>104</v>
      </c>
      <c r="E21" s="4">
        <v>18</v>
      </c>
      <c r="G21" s="2" t="str">
        <f t="shared" si="0"/>
        <v>Yoshiharu Ishikawa</v>
      </c>
    </row>
    <row r="22" spans="1:7" x14ac:dyDescent="0.2">
      <c r="A22" s="2" t="s">
        <v>105</v>
      </c>
      <c r="B22" s="2" t="s">
        <v>106</v>
      </c>
      <c r="C22" s="2" t="s">
        <v>83</v>
      </c>
      <c r="E22" s="4">
        <v>37</v>
      </c>
      <c r="G22" s="2" t="str">
        <f t="shared" si="0"/>
        <v>Zachary G. Ives</v>
      </c>
    </row>
    <row r="23" spans="1:7" x14ac:dyDescent="0.2">
      <c r="A23" s="2" t="s">
        <v>107</v>
      </c>
      <c r="B23" s="2" t="s">
        <v>108</v>
      </c>
      <c r="C23" s="2" t="s">
        <v>109</v>
      </c>
      <c r="E23" s="4">
        <v>31</v>
      </c>
      <c r="G23" s="2" t="str">
        <f t="shared" si="0"/>
        <v>Willem Jonker</v>
      </c>
    </row>
    <row r="24" spans="1:7" x14ac:dyDescent="0.2">
      <c r="A24" s="2" t="s">
        <v>110</v>
      </c>
      <c r="B24" s="2" t="s">
        <v>111</v>
      </c>
      <c r="C24" s="2" t="s">
        <v>93</v>
      </c>
      <c r="E24" s="4">
        <v>35</v>
      </c>
      <c r="G24" s="5" t="s">
        <v>215</v>
      </c>
    </row>
    <row r="25" spans="1:7" x14ac:dyDescent="0.2">
      <c r="A25" s="2" t="s">
        <v>112</v>
      </c>
      <c r="B25" s="2" t="s">
        <v>113</v>
      </c>
      <c r="C25" s="2" t="s">
        <v>114</v>
      </c>
      <c r="E25" s="4">
        <v>29</v>
      </c>
      <c r="G25" s="6" t="s">
        <v>216</v>
      </c>
    </row>
    <row r="26" spans="1:7" x14ac:dyDescent="0.2">
      <c r="A26" s="2" t="s">
        <v>115</v>
      </c>
      <c r="B26" s="2" t="s">
        <v>116</v>
      </c>
      <c r="C26" s="2" t="s">
        <v>117</v>
      </c>
      <c r="E26" s="4">
        <v>42</v>
      </c>
      <c r="G26" s="2" t="str">
        <f t="shared" si="0"/>
        <v>Panos Kalnis</v>
      </c>
    </row>
    <row r="27" spans="1:7" x14ac:dyDescent="0.2">
      <c r="A27" s="2" t="s">
        <v>118</v>
      </c>
      <c r="B27" s="2" t="s">
        <v>119</v>
      </c>
      <c r="C27" s="2" t="s">
        <v>96</v>
      </c>
      <c r="E27" s="4">
        <v>47</v>
      </c>
      <c r="G27" s="2" t="str">
        <f t="shared" si="0"/>
        <v>Murat Kantarcioglu</v>
      </c>
    </row>
    <row r="28" spans="1:7" x14ac:dyDescent="0.2">
      <c r="A28" s="2" t="s">
        <v>120</v>
      </c>
      <c r="B28" s="2" t="s">
        <v>70</v>
      </c>
      <c r="C28" s="2" t="s">
        <v>121</v>
      </c>
      <c r="E28" s="4">
        <v>29</v>
      </c>
      <c r="G28" s="2" t="str">
        <f t="shared" si="0"/>
        <v>Alexandros Labrinidis</v>
      </c>
    </row>
    <row r="29" spans="1:7" x14ac:dyDescent="0.2">
      <c r="A29" s="2" t="s">
        <v>122</v>
      </c>
      <c r="B29" s="2" t="s">
        <v>123</v>
      </c>
      <c r="C29" s="2" t="s">
        <v>124</v>
      </c>
      <c r="E29" s="4">
        <v>65</v>
      </c>
      <c r="G29" s="5" t="s">
        <v>217</v>
      </c>
    </row>
    <row r="30" spans="1:7" x14ac:dyDescent="0.2">
      <c r="A30" s="2" t="s">
        <v>125</v>
      </c>
      <c r="B30" s="2" t="s">
        <v>126</v>
      </c>
      <c r="C30" s="2" t="s">
        <v>96</v>
      </c>
      <c r="E30" s="4">
        <v>44</v>
      </c>
      <c r="G30" s="2" t="str">
        <f t="shared" si="0"/>
        <v>Dongwon Lee</v>
      </c>
    </row>
    <row r="31" spans="1:7" x14ac:dyDescent="0.2">
      <c r="A31" s="2" t="s">
        <v>127</v>
      </c>
      <c r="B31" s="2" t="s">
        <v>128</v>
      </c>
      <c r="C31" s="2" t="s">
        <v>129</v>
      </c>
      <c r="E31" s="4">
        <v>50</v>
      </c>
      <c r="G31" s="2" t="str">
        <f t="shared" si="0"/>
        <v>Guoliang Li</v>
      </c>
    </row>
    <row r="32" spans="1:7" x14ac:dyDescent="0.2">
      <c r="A32" s="2" t="s">
        <v>130</v>
      </c>
      <c r="B32" s="2" t="s">
        <v>131</v>
      </c>
      <c r="C32" s="2" t="s">
        <v>75</v>
      </c>
      <c r="E32" s="4">
        <v>53</v>
      </c>
      <c r="G32" s="2" t="str">
        <f t="shared" si="0"/>
        <v>Nikos Mamoulis</v>
      </c>
    </row>
    <row r="33" spans="1:7" x14ac:dyDescent="0.2">
      <c r="A33" s="2" t="s">
        <v>132</v>
      </c>
      <c r="B33" s="2" t="s">
        <v>133</v>
      </c>
      <c r="C33" s="2" t="s">
        <v>75</v>
      </c>
      <c r="E33" s="4">
        <v>26</v>
      </c>
      <c r="G33" s="2" t="str">
        <f t="shared" si="0"/>
        <v>Shuai Ma</v>
      </c>
    </row>
    <row r="34" spans="1:7" x14ac:dyDescent="0.2">
      <c r="A34" s="2" t="s">
        <v>134</v>
      </c>
      <c r="B34" s="2" t="s">
        <v>135</v>
      </c>
      <c r="C34" s="2" t="s">
        <v>136</v>
      </c>
      <c r="E34" s="4">
        <v>54</v>
      </c>
      <c r="G34" s="2" t="str">
        <f t="shared" si="0"/>
        <v>Yannis Manolopoulos</v>
      </c>
    </row>
    <row r="35" spans="1:7" x14ac:dyDescent="0.2">
      <c r="A35" s="2" t="s">
        <v>55</v>
      </c>
      <c r="B35" s="2" t="s">
        <v>137</v>
      </c>
      <c r="C35" s="2" t="s">
        <v>96</v>
      </c>
      <c r="E35" s="4">
        <v>53</v>
      </c>
      <c r="G35" s="2" t="str">
        <f t="shared" si="0"/>
        <v>Mohamed F. Mokbel</v>
      </c>
    </row>
    <row r="36" spans="1:7" x14ac:dyDescent="0.2">
      <c r="A36" s="2" t="s">
        <v>138</v>
      </c>
      <c r="B36" s="2" t="s">
        <v>139</v>
      </c>
      <c r="C36" s="2" t="s">
        <v>104</v>
      </c>
      <c r="E36" s="9"/>
      <c r="G36" s="2" t="str">
        <f t="shared" si="0"/>
        <v>Atsuyuki Morishima</v>
      </c>
    </row>
    <row r="37" spans="1:7" x14ac:dyDescent="0.2">
      <c r="A37" s="2" t="s">
        <v>140</v>
      </c>
      <c r="B37" s="2" t="s">
        <v>141</v>
      </c>
      <c r="E37" s="4">
        <v>46</v>
      </c>
      <c r="G37" s="5" t="s">
        <v>221</v>
      </c>
    </row>
    <row r="38" spans="1:7" x14ac:dyDescent="0.2">
      <c r="A38" s="2" t="s">
        <v>142</v>
      </c>
      <c r="B38" s="2" t="s">
        <v>143</v>
      </c>
      <c r="C38" s="2" t="s">
        <v>144</v>
      </c>
      <c r="E38" s="4">
        <v>31</v>
      </c>
      <c r="G38" s="2" t="str">
        <f t="shared" si="0"/>
        <v>Mario A. Nascimento</v>
      </c>
    </row>
    <row r="39" spans="1:7" x14ac:dyDescent="0.2">
      <c r="A39" s="2" t="s">
        <v>145</v>
      </c>
      <c r="B39" s="2" t="s">
        <v>146</v>
      </c>
      <c r="C39" s="2" t="s">
        <v>147</v>
      </c>
      <c r="E39" s="4">
        <v>38</v>
      </c>
      <c r="G39" s="6" t="str">
        <f t="shared" si="0"/>
        <v>Thomas Neumann</v>
      </c>
    </row>
    <row r="40" spans="1:7" x14ac:dyDescent="0.2">
      <c r="A40" s="2" t="s">
        <v>148</v>
      </c>
      <c r="B40" s="2" t="s">
        <v>149</v>
      </c>
      <c r="C40" s="2" t="s">
        <v>150</v>
      </c>
      <c r="E40" s="4">
        <v>51</v>
      </c>
      <c r="G40" s="2" t="str">
        <f t="shared" si="0"/>
        <v>Stefano Paraboschi</v>
      </c>
    </row>
    <row r="41" spans="1:7" x14ac:dyDescent="0.2">
      <c r="A41" s="2" t="s">
        <v>151</v>
      </c>
      <c r="B41" s="2" t="s">
        <v>152</v>
      </c>
      <c r="C41" s="2" t="s">
        <v>153</v>
      </c>
      <c r="E41" s="4">
        <v>60</v>
      </c>
      <c r="G41" s="2" t="str">
        <f t="shared" si="0"/>
        <v>Jignesh Patel</v>
      </c>
    </row>
    <row r="42" spans="1:7" x14ac:dyDescent="0.2">
      <c r="A42" s="2" t="s">
        <v>30</v>
      </c>
      <c r="B42" s="2" t="s">
        <v>154</v>
      </c>
      <c r="C42" s="2" t="s">
        <v>155</v>
      </c>
      <c r="E42" s="4">
        <v>41</v>
      </c>
      <c r="G42" s="2" t="str">
        <f t="shared" si="0"/>
        <v>Evaggelia Pitoura</v>
      </c>
    </row>
    <row r="43" spans="1:7" x14ac:dyDescent="0.2">
      <c r="A43" s="2" t="s">
        <v>156</v>
      </c>
      <c r="B43" s="2" t="s">
        <v>157</v>
      </c>
      <c r="C43" s="2" t="s">
        <v>158</v>
      </c>
      <c r="E43" s="4">
        <v>55</v>
      </c>
      <c r="G43" s="2" t="str">
        <f t="shared" si="0"/>
        <v>Junghoo Cho</v>
      </c>
    </row>
    <row r="44" spans="1:7" x14ac:dyDescent="0.2">
      <c r="A44" s="2" t="s">
        <v>159</v>
      </c>
      <c r="B44" s="2" t="s">
        <v>89</v>
      </c>
      <c r="C44" s="2" t="s">
        <v>160</v>
      </c>
      <c r="E44" s="4">
        <v>70</v>
      </c>
      <c r="G44" s="2" t="str">
        <f t="shared" si="0"/>
        <v>Rajeev Rastogi</v>
      </c>
    </row>
    <row r="45" spans="1:7" x14ac:dyDescent="0.2">
      <c r="A45" s="2" t="s">
        <v>161</v>
      </c>
      <c r="B45" s="2" t="s">
        <v>162</v>
      </c>
      <c r="C45" s="2" t="s">
        <v>163</v>
      </c>
      <c r="E45" s="4">
        <v>50</v>
      </c>
      <c r="G45" s="5" t="s">
        <v>218</v>
      </c>
    </row>
    <row r="46" spans="1:7" x14ac:dyDescent="0.2">
      <c r="A46" s="2" t="s">
        <v>164</v>
      </c>
      <c r="B46" s="2" t="s">
        <v>165</v>
      </c>
      <c r="C46" s="2" t="s">
        <v>166</v>
      </c>
      <c r="E46" s="4">
        <v>32</v>
      </c>
      <c r="G46" s="5" t="s">
        <v>219</v>
      </c>
    </row>
    <row r="47" spans="1:7" x14ac:dyDescent="0.2">
      <c r="A47" s="2" t="s">
        <v>167</v>
      </c>
      <c r="B47" s="2" t="s">
        <v>168</v>
      </c>
      <c r="C47" s="2" t="s">
        <v>150</v>
      </c>
      <c r="E47" s="4">
        <v>70</v>
      </c>
      <c r="G47" s="2" t="str">
        <f t="shared" si="0"/>
        <v>Pierangela Samarati</v>
      </c>
    </row>
    <row r="48" spans="1:7" x14ac:dyDescent="0.2">
      <c r="A48" s="2" t="s">
        <v>169</v>
      </c>
      <c r="B48" s="2" t="s">
        <v>170</v>
      </c>
      <c r="C48" s="2" t="s">
        <v>171</v>
      </c>
      <c r="E48" s="4">
        <v>54</v>
      </c>
      <c r="G48" s="2" t="str">
        <f t="shared" si="0"/>
        <v>Timos Sellis</v>
      </c>
    </row>
    <row r="49" spans="1:7" x14ac:dyDescent="0.2">
      <c r="A49" s="2" t="s">
        <v>172</v>
      </c>
      <c r="B49" s="2" t="s">
        <v>173</v>
      </c>
      <c r="C49" s="2" t="s">
        <v>174</v>
      </c>
      <c r="E49" s="4">
        <v>84</v>
      </c>
      <c r="G49" s="2" t="str">
        <f t="shared" si="0"/>
        <v>Dan Suciu</v>
      </c>
    </row>
    <row r="50" spans="1:7" x14ac:dyDescent="0.2">
      <c r="A50" s="2" t="s">
        <v>175</v>
      </c>
      <c r="B50" s="2" t="s">
        <v>176</v>
      </c>
      <c r="C50" s="2" t="s">
        <v>68</v>
      </c>
      <c r="E50" s="4">
        <v>54</v>
      </c>
      <c r="G50" s="2" t="str">
        <f t="shared" si="0"/>
        <v>Patrick Valduriez</v>
      </c>
    </row>
    <row r="51" spans="1:7" x14ac:dyDescent="0.2">
      <c r="A51" s="2" t="s">
        <v>177</v>
      </c>
      <c r="B51" s="2" t="s">
        <v>178</v>
      </c>
      <c r="C51" s="2" t="s">
        <v>179</v>
      </c>
      <c r="E51" s="4">
        <v>55</v>
      </c>
      <c r="G51" s="2" t="str">
        <f t="shared" si="0"/>
        <v>Wenfei Fan</v>
      </c>
    </row>
    <row r="52" spans="1:7" x14ac:dyDescent="0.2">
      <c r="A52" s="2" t="s">
        <v>180</v>
      </c>
      <c r="B52" s="2" t="s">
        <v>181</v>
      </c>
      <c r="C52" s="2" t="s">
        <v>182</v>
      </c>
      <c r="E52" s="4">
        <v>20</v>
      </c>
      <c r="G52" s="2" t="str">
        <f t="shared" si="0"/>
        <v>Jef Wijsen</v>
      </c>
    </row>
    <row r="53" spans="1:7" x14ac:dyDescent="0.2">
      <c r="A53" s="2" t="s">
        <v>183</v>
      </c>
      <c r="B53" s="2" t="s">
        <v>184</v>
      </c>
      <c r="C53" s="2" t="s">
        <v>114</v>
      </c>
      <c r="E53" s="4">
        <v>24</v>
      </c>
      <c r="G53" s="2" t="str">
        <f t="shared" si="0"/>
        <v>Wook-Shin Han</v>
      </c>
    </row>
    <row r="54" spans="1:7" x14ac:dyDescent="0.2">
      <c r="A54" s="2" t="s">
        <v>185</v>
      </c>
      <c r="B54" s="2" t="s">
        <v>186</v>
      </c>
      <c r="C54" s="2" t="s">
        <v>81</v>
      </c>
      <c r="E54" s="4">
        <v>48</v>
      </c>
      <c r="G54" s="2" t="str">
        <f t="shared" si="0"/>
        <v>Xiaokui Xiao</v>
      </c>
    </row>
    <row r="57" spans="1:7" x14ac:dyDescent="0.2">
      <c r="D57" s="2" t="s">
        <v>53</v>
      </c>
      <c r="E57" s="4">
        <f>AVERAGE(E3:E54)</f>
        <v>44.2</v>
      </c>
    </row>
    <row r="58" spans="1:7" x14ac:dyDescent="0.2">
      <c r="D58" s="2" t="s">
        <v>225</v>
      </c>
      <c r="E58" s="4">
        <f>COUNT(E3:E54)</f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1E2D-703B-CE47-9B5F-BDD88A374176}">
  <dimension ref="A2:G26"/>
  <sheetViews>
    <sheetView zoomScale="130" zoomScaleNormal="130" workbookViewId="0">
      <selection activeCell="G17" activeCellId="2" sqref="G8 G10 G17"/>
    </sheetView>
  </sheetViews>
  <sheetFormatPr baseColWidth="10" defaultRowHeight="16" x14ac:dyDescent="0.2"/>
  <cols>
    <col min="5" max="5" width="10.83203125" style="7"/>
  </cols>
  <sheetData>
    <row r="2" spans="1:7" x14ac:dyDescent="0.2">
      <c r="E2" s="7" t="s">
        <v>222</v>
      </c>
    </row>
    <row r="4" spans="1:7" x14ac:dyDescent="0.2">
      <c r="A4" s="2" t="s">
        <v>187</v>
      </c>
      <c r="B4" s="2" t="s">
        <v>188</v>
      </c>
      <c r="C4" s="2"/>
      <c r="D4" s="2"/>
      <c r="E4" s="4">
        <v>53</v>
      </c>
      <c r="F4" s="2"/>
      <c r="G4" s="2" t="str">
        <f>A4</f>
        <v>Magdalena Balazinska</v>
      </c>
    </row>
    <row r="5" spans="1:7" x14ac:dyDescent="0.2">
      <c r="A5" s="2" t="s">
        <v>189</v>
      </c>
      <c r="B5" s="2" t="s">
        <v>111</v>
      </c>
      <c r="C5" s="2"/>
      <c r="D5" s="2"/>
      <c r="E5" s="4">
        <v>53</v>
      </c>
      <c r="F5" s="2"/>
      <c r="G5" s="2" t="str">
        <f>A5</f>
        <v>Xiaofang Zhou</v>
      </c>
    </row>
    <row r="6" spans="1:7" x14ac:dyDescent="0.2">
      <c r="A6" s="2" t="s">
        <v>190</v>
      </c>
      <c r="B6" s="2" t="s">
        <v>191</v>
      </c>
      <c r="C6" s="2"/>
      <c r="D6" s="2"/>
      <c r="E6" s="4">
        <v>14</v>
      </c>
      <c r="F6" s="2"/>
      <c r="G6" s="2" t="str">
        <f>A6</f>
        <v>Azza Abouzied</v>
      </c>
    </row>
    <row r="7" spans="1:7" x14ac:dyDescent="0.2">
      <c r="A7" s="2" t="s">
        <v>192</v>
      </c>
      <c r="B7" s="2" t="s">
        <v>157</v>
      </c>
      <c r="C7" s="2"/>
      <c r="D7" s="2"/>
      <c r="E7" s="4">
        <v>71</v>
      </c>
      <c r="F7" s="2"/>
      <c r="G7" s="2" t="str">
        <f>A7</f>
        <v>Amr El Abbadi</v>
      </c>
    </row>
    <row r="8" spans="1:7" x14ac:dyDescent="0.2">
      <c r="A8" s="2" t="s">
        <v>193</v>
      </c>
      <c r="B8" s="2" t="s">
        <v>141</v>
      </c>
      <c r="C8" s="2"/>
      <c r="D8" s="2"/>
      <c r="E8" s="4">
        <v>80</v>
      </c>
      <c r="F8" s="2"/>
      <c r="G8" s="5" t="s">
        <v>224</v>
      </c>
    </row>
    <row r="9" spans="1:7" x14ac:dyDescent="0.2">
      <c r="A9" s="2" t="s">
        <v>194</v>
      </c>
      <c r="B9" s="2" t="s">
        <v>89</v>
      </c>
      <c r="C9" s="2"/>
      <c r="D9" s="2"/>
      <c r="E9" s="4">
        <v>38</v>
      </c>
      <c r="F9" s="2"/>
      <c r="G9" s="2" t="str">
        <f t="shared" ref="G9:G23" si="0">A9</f>
        <v>Xin Luna Dong</v>
      </c>
    </row>
    <row r="10" spans="1:7" x14ac:dyDescent="0.2">
      <c r="A10" s="2" t="s">
        <v>195</v>
      </c>
      <c r="B10" s="2" t="s">
        <v>111</v>
      </c>
      <c r="C10" s="2"/>
      <c r="D10" s="2"/>
      <c r="E10" s="4">
        <v>35</v>
      </c>
      <c r="F10" s="2"/>
      <c r="G10" s="5" t="s">
        <v>215</v>
      </c>
    </row>
    <row r="11" spans="1:7" x14ac:dyDescent="0.2">
      <c r="A11" s="2" t="s">
        <v>26</v>
      </c>
      <c r="B11" s="2" t="s">
        <v>196</v>
      </c>
      <c r="C11" s="2"/>
      <c r="D11" s="2"/>
      <c r="E11" s="4">
        <v>63</v>
      </c>
      <c r="F11" s="2"/>
      <c r="G11" s="2" t="str">
        <f t="shared" si="0"/>
        <v>Nick Koudas</v>
      </c>
    </row>
    <row r="12" spans="1:7" x14ac:dyDescent="0.2">
      <c r="A12" s="2" t="s">
        <v>197</v>
      </c>
      <c r="B12" s="2" t="s">
        <v>198</v>
      </c>
      <c r="C12" s="2"/>
      <c r="D12" s="2"/>
      <c r="E12" s="4">
        <v>29</v>
      </c>
      <c r="F12" s="2"/>
      <c r="G12" s="2" t="str">
        <f t="shared" si="0"/>
        <v>Georgia Koutrika</v>
      </c>
    </row>
    <row r="13" spans="1:7" x14ac:dyDescent="0.2">
      <c r="A13" s="2" t="s">
        <v>127</v>
      </c>
      <c r="B13" s="2" t="s">
        <v>128</v>
      </c>
      <c r="C13" s="2"/>
      <c r="D13" s="2"/>
      <c r="E13" s="4">
        <v>50</v>
      </c>
      <c r="F13" s="2"/>
      <c r="G13" s="2" t="str">
        <f t="shared" si="0"/>
        <v>Guoliang Li</v>
      </c>
    </row>
    <row r="14" spans="1:7" x14ac:dyDescent="0.2">
      <c r="A14" s="2" t="s">
        <v>199</v>
      </c>
      <c r="B14" s="2" t="s">
        <v>200</v>
      </c>
      <c r="C14" s="2"/>
      <c r="D14" s="2"/>
      <c r="E14" s="4">
        <v>18</v>
      </c>
      <c r="F14" s="2"/>
      <c r="G14" s="2" t="str">
        <f t="shared" si="0"/>
        <v>Alexandra Meliou</v>
      </c>
    </row>
    <row r="15" spans="1:7" x14ac:dyDescent="0.2">
      <c r="A15" s="2" t="s">
        <v>201</v>
      </c>
      <c r="B15" s="2" t="s">
        <v>202</v>
      </c>
      <c r="C15" s="2"/>
      <c r="D15" s="2"/>
      <c r="E15" s="4">
        <v>49</v>
      </c>
      <c r="F15" s="2"/>
      <c r="G15" s="2" t="str">
        <f t="shared" si="0"/>
        <v>Felix Naumann</v>
      </c>
    </row>
    <row r="16" spans="1:7" x14ac:dyDescent="0.2">
      <c r="A16" s="2" t="s">
        <v>29</v>
      </c>
      <c r="B16" s="2" t="s">
        <v>203</v>
      </c>
      <c r="C16" s="2"/>
      <c r="D16" s="2"/>
      <c r="E16" s="4">
        <v>32</v>
      </c>
      <c r="F16" s="2"/>
      <c r="G16" s="2" t="str">
        <f t="shared" si="0"/>
        <v>Dan Olteanu</v>
      </c>
    </row>
    <row r="17" spans="1:7" x14ac:dyDescent="0.2">
      <c r="A17" s="2" t="s">
        <v>204</v>
      </c>
      <c r="B17" s="2" t="s">
        <v>166</v>
      </c>
      <c r="C17" s="2"/>
      <c r="D17" s="2"/>
      <c r="E17" s="4">
        <v>59</v>
      </c>
      <c r="F17" s="2"/>
      <c r="G17" s="5" t="s">
        <v>223</v>
      </c>
    </row>
    <row r="18" spans="1:7" x14ac:dyDescent="0.2">
      <c r="A18" s="2" t="s">
        <v>205</v>
      </c>
      <c r="B18" s="2" t="s">
        <v>157</v>
      </c>
      <c r="C18" s="2"/>
      <c r="D18" s="2"/>
      <c r="E18" s="4">
        <v>33</v>
      </c>
      <c r="F18" s="2"/>
      <c r="G18" s="2" t="str">
        <f t="shared" si="0"/>
        <v>Aditya Parameswaran</v>
      </c>
    </row>
    <row r="19" spans="1:7" x14ac:dyDescent="0.2">
      <c r="A19" s="2" t="s">
        <v>206</v>
      </c>
      <c r="B19" s="2" t="s">
        <v>207</v>
      </c>
      <c r="C19" s="2"/>
      <c r="D19" s="2"/>
      <c r="E19" s="4">
        <v>26</v>
      </c>
      <c r="F19" s="2"/>
      <c r="G19" s="2" t="str">
        <f t="shared" si="0"/>
        <v>Andy Pavlo</v>
      </c>
    </row>
    <row r="20" spans="1:7" x14ac:dyDescent="0.2">
      <c r="A20" s="2" t="s">
        <v>185</v>
      </c>
      <c r="B20" s="2" t="s">
        <v>208</v>
      </c>
      <c r="C20" s="2"/>
      <c r="D20" s="2"/>
      <c r="E20" s="4">
        <v>48</v>
      </c>
      <c r="F20" s="2"/>
      <c r="G20" s="2" t="str">
        <f t="shared" si="0"/>
        <v>Xiaokui Xiao</v>
      </c>
    </row>
    <row r="21" spans="1:7" x14ac:dyDescent="0.2">
      <c r="A21" s="2" t="s">
        <v>5</v>
      </c>
      <c r="B21" s="2" t="s">
        <v>209</v>
      </c>
      <c r="C21" s="2"/>
      <c r="D21" s="2"/>
      <c r="E21" s="4">
        <v>69</v>
      </c>
      <c r="F21" s="2"/>
      <c r="G21" s="2" t="str">
        <f t="shared" si="0"/>
        <v>Jeffrey Xu Yu</v>
      </c>
    </row>
    <row r="22" spans="1:7" x14ac:dyDescent="0.2">
      <c r="A22" s="2" t="s">
        <v>210</v>
      </c>
      <c r="B22" s="2" t="s">
        <v>211</v>
      </c>
      <c r="C22" s="2"/>
      <c r="D22" s="2"/>
      <c r="E22" s="4">
        <v>18</v>
      </c>
      <c r="F22" s="2"/>
      <c r="G22" s="2" t="str">
        <f t="shared" si="0"/>
        <v>Meihui Zhang</v>
      </c>
    </row>
    <row r="23" spans="1:7" x14ac:dyDescent="0.2">
      <c r="A23" s="2" t="s">
        <v>212</v>
      </c>
      <c r="B23" s="2" t="s">
        <v>213</v>
      </c>
      <c r="C23" s="2"/>
      <c r="D23" s="2"/>
      <c r="E23" s="4">
        <v>32</v>
      </c>
      <c r="F23" s="2"/>
      <c r="G23" s="2" t="str">
        <f t="shared" si="0"/>
        <v>Jingren Zhou</v>
      </c>
    </row>
    <row r="25" spans="1:7" x14ac:dyDescent="0.2">
      <c r="D25" t="s">
        <v>53</v>
      </c>
      <c r="E25" s="7">
        <f>AVERAGE(E4:E23)</f>
        <v>43.5</v>
      </c>
    </row>
    <row r="26" spans="1:7" x14ac:dyDescent="0.2">
      <c r="D26" t="s">
        <v>225</v>
      </c>
      <c r="E26" s="7">
        <f>COUNT(E4:E23)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TODS</vt:lpstr>
      <vt:lpstr>VLDBJ</vt:lpstr>
      <vt:lpstr>PVLDB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2019-10-24T06:55:56Z</dcterms:created>
  <dcterms:modified xsi:type="dcterms:W3CDTF">2019-11-02T01:40:57Z</dcterms:modified>
</cp:coreProperties>
</file>